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690" windowHeight="7290" activeTab="0"/>
  </bookViews>
  <sheets>
    <sheet name="Cash Flow Projections" sheetId="1" r:id="rId1"/>
  </sheets>
  <definedNames>
    <definedName name="Month1_Ending_Bal">#REF!</definedName>
    <definedName name="Month2_Ending_Bal">#REF!</definedName>
    <definedName name="Month3_Ending_Bal">#REF!</definedName>
    <definedName name="Month4_Ending_Bal">#REF!</definedName>
    <definedName name="Month5_Ending_Bal">#REF!</definedName>
    <definedName name="Month6_Ending_Bal">#REF!</definedName>
  </definedNames>
  <calcPr fullCalcOnLoad="1"/>
</workbook>
</file>

<file path=xl/sharedStrings.xml><?xml version="1.0" encoding="utf-8"?>
<sst xmlns="http://schemas.openxmlformats.org/spreadsheetml/2006/main" count="55" uniqueCount="53">
  <si>
    <t>Cash Flow Budget Worksheet</t>
  </si>
  <si>
    <t>Beginning Cash Balance</t>
  </si>
  <si>
    <t>Cash Inflows (Income):</t>
  </si>
  <si>
    <t>Accts. Rec. Collections</t>
  </si>
  <si>
    <t>Loan Proceeds</t>
  </si>
  <si>
    <t>Other:</t>
  </si>
  <si>
    <t>Available Cash Balance</t>
  </si>
  <si>
    <t>Cash Outflows (Expenses):</t>
  </si>
  <si>
    <t>Insurance</t>
  </si>
  <si>
    <t>Professional Fees</t>
  </si>
  <si>
    <t>Rent or Lease</t>
  </si>
  <si>
    <t>Other Cash Out Flows:</t>
  </si>
  <si>
    <t>Capital Purchases</t>
  </si>
  <si>
    <t>Loan Principal</t>
  </si>
  <si>
    <t>Owner's Draw</t>
  </si>
  <si>
    <t>Ending Cash Balance</t>
  </si>
  <si>
    <t>(Total)</t>
  </si>
  <si>
    <t>May</t>
  </si>
  <si>
    <t>Bank Service Charges</t>
  </si>
  <si>
    <t>Postage and Delivery</t>
  </si>
  <si>
    <t>Telephone</t>
  </si>
  <si>
    <t>Sales</t>
  </si>
  <si>
    <t>Inventory</t>
  </si>
  <si>
    <t>Supplies</t>
  </si>
  <si>
    <t>Taxes &amp; Licenses</t>
  </si>
  <si>
    <t>Transportation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</si>
  <si>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</si>
  <si>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</si>
  <si>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</si>
  <si>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</si>
  <si>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</si>
  <si>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</si>
  <si>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</si>
  <si>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</si>
  <si>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</si>
  <si>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</si>
  <si>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</si>
  <si>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Start-up Costs</t>
  </si>
  <si>
    <t>Cash Out for Goods/Services:</t>
  </si>
  <si>
    <t>Direct Labor</t>
  </si>
  <si>
    <t>Production Supplies</t>
  </si>
  <si>
    <t>Commissions</t>
  </si>
  <si>
    <t>Other</t>
  </si>
  <si>
    <t>Total Cash Inflows from Sales</t>
  </si>
  <si>
    <t xml:space="preserve">Total Cash Inflows </t>
  </si>
  <si>
    <t>Cash Out for Operations:</t>
  </si>
  <si>
    <t>Shipping</t>
  </si>
  <si>
    <t>Internet &amp; Web Charges</t>
  </si>
  <si>
    <t>Repairs &amp; Maintenance</t>
  </si>
  <si>
    <t>Advertising/Marketing/PR</t>
  </si>
  <si>
    <t>Total Cash Outflows</t>
  </si>
  <si>
    <t>Net Cash Inflow/(Outflow)</t>
  </si>
  <si>
    <t>Utilities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</si>
</sst>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  <numFmt numFmtId="166" formatCode="&quot;$&quot;#,##0.00"/>
    <numFmt numFmtId="167" formatCode="&quot;$&quot;#,##0.0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Continuous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center"/>
      <protection hidden="1" locked="0"/>
    </xf>
    <xf numFmtId="0" fontId="8" fillId="0" borderId="10" xfId="0" applyFont="1" applyFill="1" applyBorder="1" applyAlignment="1" applyProtection="1">
      <alignment/>
      <protection hidden="1" locked="0"/>
    </xf>
    <xf numFmtId="0" fontId="7" fillId="0" borderId="10" xfId="0" applyFont="1" applyFill="1" applyBorder="1" applyAlignment="1" applyProtection="1">
      <alignment/>
      <protection hidden="1" locked="0"/>
    </xf>
    <xf numFmtId="6" fontId="10" fillId="0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7" fillId="0" borderId="11" xfId="0" applyFont="1" applyFill="1" applyBorder="1" applyAlignment="1" applyProtection="1">
      <alignment/>
      <protection hidden="1" locked="0"/>
    </xf>
    <xf numFmtId="38" fontId="10" fillId="0" borderId="12" xfId="0" applyNumberFormat="1" applyFont="1" applyFill="1" applyBorder="1" applyAlignment="1" applyProtection="1">
      <alignment/>
      <protection hidden="1" locked="0"/>
    </xf>
    <xf numFmtId="0" fontId="8" fillId="0" borderId="11" xfId="0" applyFont="1" applyFill="1" applyBorder="1" applyAlignment="1" applyProtection="1">
      <alignment/>
      <protection hidden="1" locked="0"/>
    </xf>
    <xf numFmtId="6" fontId="10" fillId="0" borderId="12" xfId="0" applyNumberFormat="1" applyFont="1" applyFill="1" applyBorder="1" applyAlignment="1" applyProtection="1">
      <alignment/>
      <protection hidden="1"/>
    </xf>
    <xf numFmtId="0" fontId="10" fillId="0" borderId="12" xfId="0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/>
      <protection hidden="1" locked="0"/>
    </xf>
    <xf numFmtId="0" fontId="7" fillId="0" borderId="14" xfId="0" applyFont="1" applyFill="1" applyBorder="1" applyAlignment="1" applyProtection="1">
      <alignment/>
      <protection hidden="1" locked="0"/>
    </xf>
    <xf numFmtId="0" fontId="8" fillId="0" borderId="14" xfId="0" applyFont="1" applyFill="1" applyBorder="1" applyAlignment="1" applyProtection="1">
      <alignment/>
      <protection hidden="1" locked="0"/>
    </xf>
    <xf numFmtId="0" fontId="7" fillId="0" borderId="15" xfId="0" applyFont="1" applyFill="1" applyBorder="1" applyAlignment="1" applyProtection="1">
      <alignment/>
      <protection hidden="1" locked="0"/>
    </xf>
    <xf numFmtId="0" fontId="7" fillId="0" borderId="16" xfId="0" applyFont="1" applyFill="1" applyBorder="1" applyAlignment="1" applyProtection="1">
      <alignment/>
      <protection hidden="1" locked="0"/>
    </xf>
    <xf numFmtId="0" fontId="8" fillId="0" borderId="16" xfId="0" applyFont="1" applyFill="1" applyBorder="1" applyAlignment="1" applyProtection="1">
      <alignment/>
      <protection hidden="1" locked="0"/>
    </xf>
    <xf numFmtId="6" fontId="10" fillId="0" borderId="16" xfId="0" applyNumberFormat="1" applyFont="1" applyFill="1" applyBorder="1" applyAlignment="1" applyProtection="1">
      <alignment/>
      <protection hidden="1" locked="0"/>
    </xf>
    <xf numFmtId="6" fontId="10" fillId="0" borderId="17" xfId="0" applyNumberFormat="1" applyFont="1" applyFill="1" applyBorder="1" applyAlignment="1" applyProtection="1">
      <alignment/>
      <protection hidden="1" locked="0"/>
    </xf>
    <xf numFmtId="0" fontId="8" fillId="0" borderId="18" xfId="0" applyFont="1" applyFill="1" applyBorder="1" applyAlignment="1" applyProtection="1">
      <alignment/>
      <protection hidden="1" locked="0"/>
    </xf>
    <xf numFmtId="0" fontId="7" fillId="0" borderId="19" xfId="0" applyFont="1" applyFill="1" applyBorder="1" applyAlignment="1" applyProtection="1">
      <alignment/>
      <protection hidden="1" locked="0"/>
    </xf>
    <xf numFmtId="0" fontId="6" fillId="0" borderId="19" xfId="0" applyFont="1" applyBorder="1" applyAlignment="1" applyProtection="1">
      <alignment/>
      <protection hidden="1" locked="0"/>
    </xf>
    <xf numFmtId="0" fontId="7" fillId="0" borderId="20" xfId="0" applyFont="1" applyFill="1" applyBorder="1" applyAlignment="1" applyProtection="1">
      <alignment/>
      <protection hidden="1" locked="0"/>
    </xf>
    <xf numFmtId="0" fontId="7" fillId="0" borderId="18" xfId="0" applyFont="1" applyFill="1" applyBorder="1" applyAlignment="1" applyProtection="1">
      <alignment/>
      <protection hidden="1" locked="0"/>
    </xf>
    <xf numFmtId="0" fontId="0" fillId="0" borderId="19" xfId="0" applyFont="1" applyBorder="1" applyAlignment="1" applyProtection="1">
      <alignment/>
      <protection hidden="1" locked="0"/>
    </xf>
    <xf numFmtId="166" fontId="7" fillId="0" borderId="21" xfId="0" applyNumberFormat="1" applyFont="1" applyFill="1" applyBorder="1" applyAlignment="1" applyProtection="1">
      <alignment/>
      <protection hidden="1" locked="0"/>
    </xf>
    <xf numFmtId="168" fontId="7" fillId="0" borderId="20" xfId="0" applyNumberFormat="1" applyFont="1" applyFill="1" applyBorder="1" applyAlignment="1" applyProtection="1">
      <alignment/>
      <protection hidden="1" locked="0"/>
    </xf>
    <xf numFmtId="168" fontId="8" fillId="0" borderId="22" xfId="0" applyNumberFormat="1" applyFont="1" applyFill="1" applyBorder="1" applyAlignment="1" applyProtection="1">
      <alignment/>
      <protection hidden="1" locked="0"/>
    </xf>
    <xf numFmtId="44" fontId="10" fillId="0" borderId="0" xfId="44" applyFont="1" applyFill="1" applyBorder="1" applyAlignment="1" applyProtection="1">
      <alignment/>
      <protection hidden="1" locked="0"/>
    </xf>
    <xf numFmtId="170" fontId="10" fillId="0" borderId="0" xfId="44" applyNumberFormat="1" applyFont="1" applyFill="1" applyBorder="1" applyAlignment="1" applyProtection="1">
      <alignment/>
      <protection hidden="1" locked="0"/>
    </xf>
    <xf numFmtId="170" fontId="10" fillId="0" borderId="12" xfId="44" applyNumberFormat="1" applyFont="1" applyFill="1" applyBorder="1" applyAlignment="1" applyProtection="1">
      <alignment/>
      <protection hidden="1"/>
    </xf>
    <xf numFmtId="44" fontId="10" fillId="0" borderId="12" xfId="44" applyFont="1" applyFill="1" applyBorder="1" applyAlignment="1" applyProtection="1">
      <alignment/>
      <protection hidden="1" locked="0"/>
    </xf>
    <xf numFmtId="170" fontId="10" fillId="0" borderId="12" xfId="44" applyNumberFormat="1" applyFont="1" applyFill="1" applyBorder="1" applyAlignment="1" applyProtection="1">
      <alignment/>
      <protection hidden="1" locked="0"/>
    </xf>
    <xf numFmtId="170" fontId="10" fillId="0" borderId="19" xfId="44" applyNumberFormat="1" applyFont="1" applyFill="1" applyBorder="1" applyAlignment="1" applyProtection="1">
      <alignment/>
      <protection hidden="1"/>
    </xf>
    <xf numFmtId="170" fontId="10" fillId="0" borderId="23" xfId="44" applyNumberFormat="1" applyFont="1" applyFill="1" applyBorder="1" applyAlignment="1" applyProtection="1">
      <alignment/>
      <protection hidden="1"/>
    </xf>
    <xf numFmtId="170" fontId="10" fillId="0" borderId="0" xfId="44" applyNumberFormat="1" applyFont="1" applyFill="1" applyBorder="1" applyAlignment="1" applyProtection="1">
      <alignment/>
      <protection hidden="1"/>
    </xf>
    <xf numFmtId="44" fontId="8" fillId="0" borderId="10" xfId="44" applyFont="1" applyFill="1" applyBorder="1" applyAlignment="1" applyProtection="1">
      <alignment/>
      <protection hidden="1" locked="0"/>
    </xf>
    <xf numFmtId="170" fontId="8" fillId="0" borderId="10" xfId="44" applyNumberFormat="1" applyFont="1" applyFill="1" applyBorder="1" applyAlignment="1" applyProtection="1">
      <alignment/>
      <protection hidden="1" locked="0"/>
    </xf>
    <xf numFmtId="170" fontId="10" fillId="0" borderId="20" xfId="44" applyNumberFormat="1" applyFont="1" applyFill="1" applyBorder="1" applyAlignment="1" applyProtection="1">
      <alignment/>
      <protection hidden="1"/>
    </xf>
    <xf numFmtId="170" fontId="13" fillId="0" borderId="10" xfId="44" applyNumberFormat="1" applyFont="1" applyFill="1" applyBorder="1" applyAlignment="1" applyProtection="1">
      <alignment/>
      <protection hidden="1"/>
    </xf>
    <xf numFmtId="170" fontId="13" fillId="0" borderId="0" xfId="44" applyNumberFormat="1" applyFont="1" applyFill="1" applyBorder="1" applyAlignment="1" applyProtection="1">
      <alignment/>
      <protection hidden="1"/>
    </xf>
    <xf numFmtId="170" fontId="13" fillId="0" borderId="12" xfId="44" applyNumberFormat="1" applyFont="1" applyFill="1" applyBorder="1" applyAlignment="1" applyProtection="1">
      <alignment/>
      <protection hidden="1"/>
    </xf>
    <xf numFmtId="170" fontId="13" fillId="0" borderId="24" xfId="44" applyNumberFormat="1" applyFont="1" applyFill="1" applyBorder="1" applyAlignment="1" applyProtection="1">
      <alignment/>
      <protection hidden="1"/>
    </xf>
    <xf numFmtId="170" fontId="13" fillId="0" borderId="14" xfId="44" applyNumberFormat="1" applyFont="1" applyFill="1" applyBorder="1" applyAlignment="1" applyProtection="1">
      <alignment/>
      <protection hidden="1"/>
    </xf>
    <xf numFmtId="170" fontId="13" fillId="0" borderId="25" xfId="44" applyNumberFormat="1" applyFont="1" applyFill="1" applyBorder="1" applyAlignment="1" applyProtection="1">
      <alignment/>
      <protection hidden="1"/>
    </xf>
    <xf numFmtId="170" fontId="13" fillId="0" borderId="19" xfId="44" applyNumberFormat="1" applyFont="1" applyFill="1" applyBorder="1" applyAlignment="1" applyProtection="1">
      <alignment/>
      <protection hidden="1"/>
    </xf>
    <xf numFmtId="170" fontId="13" fillId="0" borderId="23" xfId="44" applyNumberFormat="1" applyFont="1" applyFill="1" applyBorder="1" applyAlignment="1" applyProtection="1">
      <alignment/>
      <protection hidden="1"/>
    </xf>
    <xf numFmtId="170" fontId="7" fillId="0" borderId="10" xfId="44" applyNumberFormat="1" applyFont="1" applyFill="1" applyBorder="1" applyAlignment="1" applyProtection="1">
      <alignment/>
      <protection hidden="1" locked="0"/>
    </xf>
    <xf numFmtId="170" fontId="13" fillId="0" borderId="20" xfId="44" applyNumberFormat="1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PageLayoutView="0" workbookViewId="0" topLeftCell="A1">
      <selection activeCell="G4" sqref="G4"/>
    </sheetView>
  </sheetViews>
  <sheetFormatPr defaultColWidth="8.8515625" defaultRowHeight="12.75"/>
  <cols>
    <col min="1" max="2" width="2.8515625" style="5" customWidth="1"/>
    <col min="3" max="3" width="24.140625" style="5" customWidth="1"/>
    <col min="4" max="4" width="12.57421875" style="5" customWidth="1"/>
    <col min="5" max="16" width="10.00390625" style="4" customWidth="1"/>
    <col min="17" max="17" width="11.28125" style="4" customWidth="1"/>
    <col min="18" max="16384" width="8.8515625" style="4" customWidth="1"/>
  </cols>
  <sheetData>
    <row r="1" spans="1:17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3.5" thickBot="1">
      <c r="A3" s="10"/>
      <c r="B3" s="10"/>
      <c r="C3" s="10"/>
      <c r="D3" s="10" t="s">
        <v>37</v>
      </c>
      <c r="E3" s="14" t="s">
        <v>26</v>
      </c>
      <c r="F3" s="14" t="s">
        <v>27</v>
      </c>
      <c r="G3" s="14" t="s">
        <v>28</v>
      </c>
      <c r="H3" s="14" t="s">
        <v>29</v>
      </c>
      <c r="I3" s="14" t="s">
        <v>17</v>
      </c>
      <c r="J3" s="14" t="s">
        <v>30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16</v>
      </c>
    </row>
    <row r="4" spans="1:17" ht="12.75">
      <c r="A4" s="28" t="s">
        <v>1</v>
      </c>
      <c r="B4" s="29"/>
      <c r="C4" s="30"/>
      <c r="D4" s="41">
        <v>0</v>
      </c>
      <c r="E4" s="31">
        <f>D50</f>
        <v>0</v>
      </c>
      <c r="F4" s="31">
        <f>E50</f>
        <v>0</v>
      </c>
      <c r="G4" s="31">
        <f aca="true" t="shared" si="0" ref="G4:P4">F50</f>
        <v>0</v>
      </c>
      <c r="H4" s="31">
        <f t="shared" si="0"/>
        <v>0</v>
      </c>
      <c r="I4" s="31">
        <f t="shared" si="0"/>
        <v>0</v>
      </c>
      <c r="J4" s="31">
        <f t="shared" si="0"/>
        <v>0</v>
      </c>
      <c r="K4" s="31">
        <f t="shared" si="0"/>
        <v>0</v>
      </c>
      <c r="L4" s="31">
        <f t="shared" si="0"/>
        <v>0</v>
      </c>
      <c r="M4" s="31">
        <f t="shared" si="0"/>
        <v>0</v>
      </c>
      <c r="N4" s="31">
        <f t="shared" si="0"/>
        <v>0</v>
      </c>
      <c r="O4" s="31">
        <f t="shared" si="0"/>
        <v>0</v>
      </c>
      <c r="P4" s="31">
        <f t="shared" si="0"/>
        <v>0</v>
      </c>
      <c r="Q4" s="32"/>
    </row>
    <row r="5" spans="1:17" ht="12.75">
      <c r="A5" s="20" t="s">
        <v>2</v>
      </c>
      <c r="B5" s="6"/>
      <c r="C5" s="7"/>
      <c r="D5" s="1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1"/>
    </row>
    <row r="6" spans="1:17" ht="12.75">
      <c r="A6" s="22"/>
      <c r="B6" s="7" t="s">
        <v>21</v>
      </c>
      <c r="C6" s="15"/>
      <c r="D6" s="51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6">
        <f>SUM(E6:P6)</f>
        <v>0</v>
      </c>
    </row>
    <row r="7" spans="1:17" ht="12.75">
      <c r="A7" s="22"/>
      <c r="B7" s="7" t="s">
        <v>3</v>
      </c>
      <c r="C7" s="15"/>
      <c r="D7" s="51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6">
        <f>SUM(E7:P7)</f>
        <v>0</v>
      </c>
    </row>
    <row r="8" spans="1:17" ht="12.75">
      <c r="A8" s="22"/>
      <c r="B8" s="7" t="s">
        <v>42</v>
      </c>
      <c r="C8" s="15"/>
      <c r="D8" s="51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6">
        <f>SUM(E8:P8)</f>
        <v>0</v>
      </c>
    </row>
    <row r="9" spans="1:17" ht="12.75">
      <c r="A9" s="33"/>
      <c r="B9" s="34" t="s">
        <v>43</v>
      </c>
      <c r="C9" s="35"/>
      <c r="D9" s="40">
        <v>0</v>
      </c>
      <c r="E9" s="59">
        <v>0</v>
      </c>
      <c r="F9" s="59">
        <f aca="true" t="shared" si="1" ref="F9:Q9">SUM(F6:F8)</f>
        <v>0</v>
      </c>
      <c r="G9" s="59">
        <f t="shared" si="1"/>
        <v>0</v>
      </c>
      <c r="H9" s="59">
        <f t="shared" si="1"/>
        <v>0</v>
      </c>
      <c r="I9" s="59">
        <f t="shared" si="1"/>
        <v>0</v>
      </c>
      <c r="J9" s="59">
        <f t="shared" si="1"/>
        <v>0</v>
      </c>
      <c r="K9" s="59">
        <f t="shared" si="1"/>
        <v>0</v>
      </c>
      <c r="L9" s="59">
        <f t="shared" si="1"/>
        <v>0</v>
      </c>
      <c r="M9" s="59">
        <f t="shared" si="1"/>
        <v>0</v>
      </c>
      <c r="N9" s="59">
        <f t="shared" si="1"/>
        <v>0</v>
      </c>
      <c r="O9" s="59">
        <f t="shared" si="1"/>
        <v>0</v>
      </c>
      <c r="P9" s="59">
        <f t="shared" si="1"/>
        <v>0</v>
      </c>
      <c r="Q9" s="60">
        <f t="shared" si="1"/>
        <v>0</v>
      </c>
    </row>
    <row r="10" spans="1:17" ht="6.75" customHeight="1">
      <c r="A10" s="22"/>
      <c r="B10" s="6"/>
      <c r="C10" s="15"/>
      <c r="D10" s="12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6"/>
    </row>
    <row r="11" spans="1:17" ht="12.75">
      <c r="A11" s="22"/>
      <c r="B11" s="7" t="s">
        <v>4</v>
      </c>
      <c r="C11" s="15"/>
      <c r="D11" s="51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6">
        <v>0</v>
      </c>
    </row>
    <row r="12" spans="1:17" ht="12.75">
      <c r="A12" s="33"/>
      <c r="B12" s="35"/>
      <c r="C12" s="34" t="s">
        <v>44</v>
      </c>
      <c r="D12" s="52">
        <f>SUM(D9,D4,D11)</f>
        <v>0</v>
      </c>
      <c r="E12" s="47">
        <f>SUM(E9:E11)</f>
        <v>0</v>
      </c>
      <c r="F12" s="47">
        <f aca="true" t="shared" si="2" ref="F12:Q12">SUM(F9:F11)</f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47">
        <f t="shared" si="2"/>
        <v>0</v>
      </c>
      <c r="O12" s="47">
        <f t="shared" si="2"/>
        <v>0</v>
      </c>
      <c r="P12" s="47">
        <f t="shared" si="2"/>
        <v>0</v>
      </c>
      <c r="Q12" s="48">
        <f t="shared" si="2"/>
        <v>0</v>
      </c>
    </row>
    <row r="13" spans="1:17" ht="6.75" customHeight="1">
      <c r="A13" s="22"/>
      <c r="B13" s="6"/>
      <c r="C13" s="15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1"/>
    </row>
    <row r="14" spans="1:17" ht="12.75">
      <c r="A14" s="20" t="s">
        <v>6</v>
      </c>
      <c r="B14" s="6"/>
      <c r="D14" s="61">
        <f>D12</f>
        <v>0</v>
      </c>
      <c r="E14" s="54">
        <f>SUM(E4+E12)</f>
        <v>0</v>
      </c>
      <c r="F14" s="54">
        <f aca="true" t="shared" si="3" ref="F14:Q14">SUM(F4+F12)</f>
        <v>0</v>
      </c>
      <c r="G14" s="54">
        <f t="shared" si="3"/>
        <v>0</v>
      </c>
      <c r="H14" s="54">
        <f t="shared" si="3"/>
        <v>0</v>
      </c>
      <c r="I14" s="54">
        <f t="shared" si="3"/>
        <v>0</v>
      </c>
      <c r="J14" s="54">
        <f t="shared" si="3"/>
        <v>0</v>
      </c>
      <c r="K14" s="54">
        <f t="shared" si="3"/>
        <v>0</v>
      </c>
      <c r="L14" s="54">
        <f t="shared" si="3"/>
        <v>0</v>
      </c>
      <c r="M14" s="54">
        <f t="shared" si="3"/>
        <v>0</v>
      </c>
      <c r="N14" s="54">
        <f t="shared" si="3"/>
        <v>0</v>
      </c>
      <c r="O14" s="54">
        <f t="shared" si="3"/>
        <v>0</v>
      </c>
      <c r="P14" s="54">
        <f t="shared" si="3"/>
        <v>0</v>
      </c>
      <c r="Q14" s="55">
        <f t="shared" si="3"/>
        <v>0</v>
      </c>
    </row>
    <row r="15" spans="1:17" ht="12.75">
      <c r="A15" s="20"/>
      <c r="B15" s="6"/>
      <c r="C15" s="7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1"/>
    </row>
    <row r="16" spans="1:17" ht="12.75">
      <c r="A16" s="20" t="s">
        <v>7</v>
      </c>
      <c r="B16" s="6"/>
      <c r="C16" s="7"/>
      <c r="D16" s="1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4"/>
    </row>
    <row r="17" spans="1:17" ht="12.75">
      <c r="A17" s="20"/>
      <c r="B17" s="7" t="s">
        <v>22</v>
      </c>
      <c r="C17" s="16"/>
      <c r="D17" s="50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f aca="true" t="shared" si="4" ref="Q17:Q22">SUM(E17:P17)</f>
        <v>0</v>
      </c>
    </row>
    <row r="18" spans="1:17" ht="12.75">
      <c r="A18" s="20"/>
      <c r="B18" s="7" t="s">
        <v>40</v>
      </c>
      <c r="C18" s="16"/>
      <c r="D18" s="51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f t="shared" si="4"/>
        <v>0</v>
      </c>
    </row>
    <row r="19" spans="1:17" ht="12.75">
      <c r="A19" s="20"/>
      <c r="B19" s="7" t="s">
        <v>39</v>
      </c>
      <c r="C19" s="16"/>
      <c r="D19" s="51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f t="shared" si="4"/>
        <v>0</v>
      </c>
    </row>
    <row r="20" spans="1:17" ht="12.75">
      <c r="A20" s="20"/>
      <c r="B20" s="7" t="s">
        <v>41</v>
      </c>
      <c r="C20" s="16"/>
      <c r="D20" s="51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4"/>
        <v>0</v>
      </c>
    </row>
    <row r="21" spans="1:17" ht="12.75">
      <c r="A21" s="20"/>
      <c r="B21" s="7" t="s">
        <v>46</v>
      </c>
      <c r="C21" s="16"/>
      <c r="D21" s="51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4"/>
        <v>0</v>
      </c>
    </row>
    <row r="22" spans="1:17" ht="12.75">
      <c r="A22" s="20"/>
      <c r="B22" s="7" t="s">
        <v>42</v>
      </c>
      <c r="C22" s="16"/>
      <c r="D22" s="51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f t="shared" si="4"/>
        <v>0</v>
      </c>
    </row>
    <row r="23" spans="1:17" ht="12.75">
      <c r="A23" s="37"/>
      <c r="B23" s="34" t="s">
        <v>38</v>
      </c>
      <c r="C23" s="38"/>
      <c r="D23" s="62">
        <f>SUM(D17:D22)</f>
        <v>0</v>
      </c>
      <c r="E23" s="59">
        <f>SUM(E17:E22)</f>
        <v>0</v>
      </c>
      <c r="F23" s="59">
        <f aca="true" t="shared" si="5" ref="F23:Q23">SUM(F17:F22)</f>
        <v>0</v>
      </c>
      <c r="G23" s="59">
        <f t="shared" si="5"/>
        <v>0</v>
      </c>
      <c r="H23" s="59">
        <f t="shared" si="5"/>
        <v>0</v>
      </c>
      <c r="I23" s="59">
        <f t="shared" si="5"/>
        <v>0</v>
      </c>
      <c r="J23" s="59">
        <f t="shared" si="5"/>
        <v>0</v>
      </c>
      <c r="K23" s="59">
        <f t="shared" si="5"/>
        <v>0</v>
      </c>
      <c r="L23" s="59">
        <f t="shared" si="5"/>
        <v>0</v>
      </c>
      <c r="M23" s="59">
        <f t="shared" si="5"/>
        <v>0</v>
      </c>
      <c r="N23" s="59">
        <f t="shared" si="5"/>
        <v>0</v>
      </c>
      <c r="O23" s="59">
        <f t="shared" si="5"/>
        <v>0</v>
      </c>
      <c r="P23" s="59">
        <f t="shared" si="5"/>
        <v>0</v>
      </c>
      <c r="Q23" s="60">
        <f t="shared" si="5"/>
        <v>0</v>
      </c>
    </row>
    <row r="24" spans="1:17" ht="6.75" customHeight="1">
      <c r="A24" s="20"/>
      <c r="B24" s="6"/>
      <c r="C24" s="6"/>
      <c r="D24" s="1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4"/>
    </row>
    <row r="25" spans="1:17" ht="12.75">
      <c r="A25" s="22"/>
      <c r="B25" s="7" t="s">
        <v>49</v>
      </c>
      <c r="C25" s="16"/>
      <c r="D25" s="51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5">
        <f aca="true" t="shared" si="6" ref="Q25:Q38">SUM(E25:P25)</f>
        <v>0</v>
      </c>
    </row>
    <row r="26" spans="1:17" ht="12.75">
      <c r="A26" s="22"/>
      <c r="B26" s="7" t="s">
        <v>18</v>
      </c>
      <c r="C26" s="16"/>
      <c r="D26" s="51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5">
        <f t="shared" si="6"/>
        <v>0</v>
      </c>
    </row>
    <row r="27" spans="1:17" ht="12.75">
      <c r="A27" s="22"/>
      <c r="B27" s="7" t="s">
        <v>8</v>
      </c>
      <c r="C27" s="16"/>
      <c r="D27" s="51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5">
        <f t="shared" si="6"/>
        <v>0</v>
      </c>
    </row>
    <row r="28" spans="1:17" ht="12.75">
      <c r="A28" s="22"/>
      <c r="B28" s="7" t="s">
        <v>47</v>
      </c>
      <c r="C28" s="16"/>
      <c r="D28" s="51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5">
        <f t="shared" si="6"/>
        <v>0</v>
      </c>
    </row>
    <row r="29" spans="1:17" ht="12.75">
      <c r="A29" s="22"/>
      <c r="B29" s="7" t="s">
        <v>19</v>
      </c>
      <c r="C29" s="16"/>
      <c r="D29" s="51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5">
        <f t="shared" si="6"/>
        <v>0</v>
      </c>
    </row>
    <row r="30" spans="1:17" ht="12.75">
      <c r="A30" s="22"/>
      <c r="B30" s="7" t="s">
        <v>9</v>
      </c>
      <c r="C30" s="16"/>
      <c r="D30" s="5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5">
        <f t="shared" si="6"/>
        <v>0</v>
      </c>
    </row>
    <row r="31" spans="1:17" ht="12.75">
      <c r="A31" s="22"/>
      <c r="B31" s="17" t="s">
        <v>48</v>
      </c>
      <c r="C31" s="16"/>
      <c r="D31" s="51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5">
        <f t="shared" si="6"/>
        <v>0</v>
      </c>
    </row>
    <row r="32" spans="1:17" ht="12.75">
      <c r="A32" s="22"/>
      <c r="B32" s="7" t="s">
        <v>10</v>
      </c>
      <c r="C32" s="16"/>
      <c r="D32" s="5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5">
        <f t="shared" si="6"/>
        <v>0</v>
      </c>
    </row>
    <row r="33" spans="1:17" ht="12.75">
      <c r="A33" s="22"/>
      <c r="B33" s="7" t="s">
        <v>23</v>
      </c>
      <c r="C33" s="16"/>
      <c r="D33" s="51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5">
        <f t="shared" si="6"/>
        <v>0</v>
      </c>
    </row>
    <row r="34" spans="1:17" ht="12.75">
      <c r="A34" s="22"/>
      <c r="B34" s="7" t="s">
        <v>24</v>
      </c>
      <c r="C34" s="16"/>
      <c r="D34" s="51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5">
        <f t="shared" si="6"/>
        <v>0</v>
      </c>
    </row>
    <row r="35" spans="1:17" ht="12.75">
      <c r="A35" s="22"/>
      <c r="B35" s="7" t="s">
        <v>20</v>
      </c>
      <c r="C35" s="16"/>
      <c r="D35" s="51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5">
        <f t="shared" si="6"/>
        <v>0</v>
      </c>
    </row>
    <row r="36" spans="1:17" ht="12.75">
      <c r="A36" s="22"/>
      <c r="B36" s="7" t="s">
        <v>25</v>
      </c>
      <c r="C36" s="16"/>
      <c r="D36" s="51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5">
        <f t="shared" si="6"/>
        <v>0</v>
      </c>
    </row>
    <row r="37" spans="1:17" ht="12.75">
      <c r="A37" s="22"/>
      <c r="B37" s="7" t="s">
        <v>52</v>
      </c>
      <c r="C37" s="16"/>
      <c r="D37" s="51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5">
        <f t="shared" si="6"/>
        <v>0</v>
      </c>
    </row>
    <row r="38" spans="1:17" ht="12.75">
      <c r="A38" s="22"/>
      <c r="B38" s="7" t="s">
        <v>5</v>
      </c>
      <c r="C38" s="16"/>
      <c r="D38" s="51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6">
        <f t="shared" si="6"/>
        <v>0</v>
      </c>
    </row>
    <row r="39" spans="1:17" ht="12.75">
      <c r="A39" s="33"/>
      <c r="B39" s="34" t="s">
        <v>45</v>
      </c>
      <c r="C39" s="38"/>
      <c r="D39" s="62">
        <f>SUM(D25:D38)</f>
        <v>0</v>
      </c>
      <c r="E39" s="59">
        <f>SUM(E25:E38)</f>
        <v>0</v>
      </c>
      <c r="F39" s="59">
        <f aca="true" t="shared" si="7" ref="F39:P39">SUM(F25:F38)</f>
        <v>0</v>
      </c>
      <c r="G39" s="59">
        <f t="shared" si="7"/>
        <v>0</v>
      </c>
      <c r="H39" s="59">
        <f t="shared" si="7"/>
        <v>0</v>
      </c>
      <c r="I39" s="59">
        <f t="shared" si="7"/>
        <v>0</v>
      </c>
      <c r="J39" s="59">
        <f t="shared" si="7"/>
        <v>0</v>
      </c>
      <c r="K39" s="59">
        <f t="shared" si="7"/>
        <v>0</v>
      </c>
      <c r="L39" s="59">
        <f t="shared" si="7"/>
        <v>0</v>
      </c>
      <c r="M39" s="59">
        <f t="shared" si="7"/>
        <v>0</v>
      </c>
      <c r="N39" s="59">
        <f t="shared" si="7"/>
        <v>0</v>
      </c>
      <c r="O39" s="59">
        <f t="shared" si="7"/>
        <v>0</v>
      </c>
      <c r="P39" s="59">
        <f t="shared" si="7"/>
        <v>0</v>
      </c>
      <c r="Q39" s="60">
        <f>SUM(Q25:Q38)</f>
        <v>0</v>
      </c>
    </row>
    <row r="40" spans="1:17" ht="7.5" customHeight="1">
      <c r="A40" s="22"/>
      <c r="B40" s="6"/>
      <c r="C40" s="16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23"/>
    </row>
    <row r="41" spans="1:17" ht="12.75">
      <c r="A41" s="22"/>
      <c r="B41" s="7" t="s">
        <v>12</v>
      </c>
      <c r="C41" s="16"/>
      <c r="D41" s="51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6">
        <f>SUM(E41:P41)</f>
        <v>0</v>
      </c>
    </row>
    <row r="42" spans="1:17" ht="12.75">
      <c r="A42" s="22"/>
      <c r="B42" s="7" t="s">
        <v>13</v>
      </c>
      <c r="C42" s="16"/>
      <c r="D42" s="51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6">
        <f>SUM(E42:P42)</f>
        <v>0</v>
      </c>
    </row>
    <row r="43" spans="1:17" ht="12.75">
      <c r="A43" s="22"/>
      <c r="B43" s="7" t="s">
        <v>14</v>
      </c>
      <c r="C43" s="16"/>
      <c r="D43" s="51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6">
        <f>SUM(E43:P43)</f>
        <v>0</v>
      </c>
    </row>
    <row r="44" spans="1:17" ht="12.75">
      <c r="A44" s="22"/>
      <c r="B44" s="7" t="s">
        <v>42</v>
      </c>
      <c r="C44" s="16"/>
      <c r="D44" s="51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6">
        <f>SUM(E44:P44)</f>
        <v>0</v>
      </c>
    </row>
    <row r="45" spans="1:17" ht="12.75">
      <c r="A45" s="33"/>
      <c r="B45" s="34" t="s">
        <v>11</v>
      </c>
      <c r="C45" s="38"/>
      <c r="D45" s="62">
        <f>SUM(D41:D44)</f>
        <v>0</v>
      </c>
      <c r="E45" s="59">
        <f>SUM(E41:E44)</f>
        <v>0</v>
      </c>
      <c r="F45" s="59">
        <f aca="true" t="shared" si="8" ref="F45:Q45">SUM(F41:F44)</f>
        <v>0</v>
      </c>
      <c r="G45" s="59">
        <f t="shared" si="8"/>
        <v>0</v>
      </c>
      <c r="H45" s="59">
        <f t="shared" si="8"/>
        <v>0</v>
      </c>
      <c r="I45" s="59">
        <f t="shared" si="8"/>
        <v>0</v>
      </c>
      <c r="J45" s="59">
        <f t="shared" si="8"/>
        <v>0</v>
      </c>
      <c r="K45" s="59">
        <f t="shared" si="8"/>
        <v>0</v>
      </c>
      <c r="L45" s="59">
        <f t="shared" si="8"/>
        <v>0</v>
      </c>
      <c r="M45" s="59">
        <f t="shared" si="8"/>
        <v>0</v>
      </c>
      <c r="N45" s="59">
        <f t="shared" si="8"/>
        <v>0</v>
      </c>
      <c r="O45" s="59">
        <f t="shared" si="8"/>
        <v>0</v>
      </c>
      <c r="P45" s="59">
        <f t="shared" si="8"/>
        <v>0</v>
      </c>
      <c r="Q45" s="60">
        <f t="shared" si="8"/>
        <v>0</v>
      </c>
    </row>
    <row r="46" spans="1:17" ht="7.5" customHeight="1">
      <c r="A46" s="22"/>
      <c r="B46" s="6"/>
      <c r="C46" s="16"/>
      <c r="D46" s="3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21"/>
    </row>
    <row r="47" spans="1:17" ht="12.75">
      <c r="A47" s="37"/>
      <c r="B47" s="38"/>
      <c r="C47" s="34" t="s">
        <v>50</v>
      </c>
      <c r="D47" s="62">
        <f>SUM(D23+D39+D45)</f>
        <v>0</v>
      </c>
      <c r="E47" s="59">
        <f>SUM(E23+E39+E45)</f>
        <v>0</v>
      </c>
      <c r="F47" s="59">
        <f aca="true" t="shared" si="9" ref="F47:Q47">SUM(F23+F39+F45)</f>
        <v>0</v>
      </c>
      <c r="G47" s="59">
        <f t="shared" si="9"/>
        <v>0</v>
      </c>
      <c r="H47" s="59">
        <f t="shared" si="9"/>
        <v>0</v>
      </c>
      <c r="I47" s="59">
        <f t="shared" si="9"/>
        <v>0</v>
      </c>
      <c r="J47" s="59">
        <f t="shared" si="9"/>
        <v>0</v>
      </c>
      <c r="K47" s="59">
        <f t="shared" si="9"/>
        <v>0</v>
      </c>
      <c r="L47" s="59">
        <f t="shared" si="9"/>
        <v>0</v>
      </c>
      <c r="M47" s="59">
        <f t="shared" si="9"/>
        <v>0</v>
      </c>
      <c r="N47" s="59">
        <f t="shared" si="9"/>
        <v>0</v>
      </c>
      <c r="O47" s="59">
        <f t="shared" si="9"/>
        <v>0</v>
      </c>
      <c r="P47" s="59">
        <f t="shared" si="9"/>
        <v>0</v>
      </c>
      <c r="Q47" s="60">
        <f t="shared" si="9"/>
        <v>0</v>
      </c>
    </row>
    <row r="48" spans="1:17" ht="12.75">
      <c r="A48" s="20"/>
      <c r="B48" s="6"/>
      <c r="C48" s="6"/>
      <c r="D48" s="3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3"/>
    </row>
    <row r="49" spans="1:17" ht="12.75">
      <c r="A49" s="20" t="s">
        <v>51</v>
      </c>
      <c r="B49" s="6"/>
      <c r="C49" s="6"/>
      <c r="D49" s="53">
        <f>D12-D47</f>
        <v>0</v>
      </c>
      <c r="E49" s="54">
        <f aca="true" t="shared" si="10" ref="E49:Q49">E12-E47</f>
        <v>0</v>
      </c>
      <c r="F49" s="54">
        <f t="shared" si="10"/>
        <v>0</v>
      </c>
      <c r="G49" s="54">
        <f t="shared" si="10"/>
        <v>0</v>
      </c>
      <c r="H49" s="54">
        <f t="shared" si="10"/>
        <v>0</v>
      </c>
      <c r="I49" s="54">
        <f t="shared" si="10"/>
        <v>0</v>
      </c>
      <c r="J49" s="54">
        <f t="shared" si="10"/>
        <v>0</v>
      </c>
      <c r="K49" s="54">
        <f t="shared" si="10"/>
        <v>0</v>
      </c>
      <c r="L49" s="54">
        <f t="shared" si="10"/>
        <v>0</v>
      </c>
      <c r="M49" s="54">
        <f t="shared" si="10"/>
        <v>0</v>
      </c>
      <c r="N49" s="54">
        <f t="shared" si="10"/>
        <v>0</v>
      </c>
      <c r="O49" s="54">
        <f t="shared" si="10"/>
        <v>0</v>
      </c>
      <c r="P49" s="54">
        <f t="shared" si="10"/>
        <v>0</v>
      </c>
      <c r="Q49" s="55">
        <f t="shared" si="10"/>
        <v>0</v>
      </c>
    </row>
    <row r="50" spans="1:17" ht="13.5" thickBot="1">
      <c r="A50" s="25" t="s">
        <v>15</v>
      </c>
      <c r="B50" s="26"/>
      <c r="C50" s="27"/>
      <c r="D50" s="56">
        <f>D49</f>
        <v>0</v>
      </c>
      <c r="E50" s="57">
        <f aca="true" t="shared" si="11" ref="E50:P50">SUM(E14-E47)</f>
        <v>0</v>
      </c>
      <c r="F50" s="57">
        <f t="shared" si="11"/>
        <v>0</v>
      </c>
      <c r="G50" s="57">
        <f t="shared" si="11"/>
        <v>0</v>
      </c>
      <c r="H50" s="57">
        <f t="shared" si="11"/>
        <v>0</v>
      </c>
      <c r="I50" s="57">
        <f t="shared" si="11"/>
        <v>0</v>
      </c>
      <c r="J50" s="57">
        <f t="shared" si="11"/>
        <v>0</v>
      </c>
      <c r="K50" s="57">
        <f t="shared" si="11"/>
        <v>0</v>
      </c>
      <c r="L50" s="57">
        <f t="shared" si="11"/>
        <v>0</v>
      </c>
      <c r="M50" s="57">
        <f t="shared" si="11"/>
        <v>0</v>
      </c>
      <c r="N50" s="57">
        <f t="shared" si="11"/>
        <v>0</v>
      </c>
      <c r="O50" s="57">
        <f t="shared" si="11"/>
        <v>0</v>
      </c>
      <c r="P50" s="57">
        <f t="shared" si="11"/>
        <v>0</v>
      </c>
      <c r="Q50" s="58"/>
    </row>
    <row r="51" spans="1:17" ht="12.75">
      <c r="A51" s="9"/>
      <c r="B51" s="18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2.75"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</sheetData>
  <sheetProtection/>
  <printOptions horizontalCentered="1" verticalCentered="1"/>
  <pageMargins left="0.25" right="0.25" top="0.25" bottom="0.25" header="0.5" footer="0.5"/>
  <pageSetup fitToHeight="1" fitToWidth="1" horizontalDpi="204" verticalDpi="204" orientation="landscape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Smilovitch, Kenny</cp:lastModifiedBy>
  <cp:lastPrinted>2010-11-05T17:23:14Z</cp:lastPrinted>
  <dcterms:created xsi:type="dcterms:W3CDTF">1996-01-09T23:57:06Z</dcterms:created>
  <dcterms:modified xsi:type="dcterms:W3CDTF">2016-07-18T21:57:36Z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-530532944</vt:i4>
  </property>
  <property fmtid="{D5CDD505-2E9C-101B-9397-08002B2CF9AE}" pid="3" name="_EmailSubject">
    <vt:lpwstr>Confirmation for Networking Event 6/18/03</vt:lpwstr>
  </property>
  <property fmtid="{D5CDD505-2E9C-101B-9397-08002B2CF9AE}" pid="4" name="_AuthorEmail">
    <vt:lpwstr>arturo@spanishsystems.com</vt:lpwstr>
  </property>
  <property fmtid="{D5CDD505-2E9C-101B-9397-08002B2CF9AE}" pid="5" name="_AuthorEmailDisplayName">
    <vt:lpwstr>Arturo Castro</vt:lpwstr>
  </property>
  <property fmtid="{D5CDD505-2E9C-101B-9397-08002B2CF9AE}" pid="6" name="_ReviewingToolsShownOnce">
    <vt:lpwstr/>
  </property>
</Properties>
</file>